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355" windowHeight="11580"/>
  </bookViews>
  <sheets>
    <sheet name="Bank Rec" sheetId="1" r:id="rId1"/>
  </sheets>
  <calcPr calcId="125725"/>
</workbook>
</file>

<file path=xl/calcChain.xml><?xml version="1.0" encoding="utf-8"?>
<calcChain xmlns="http://schemas.openxmlformats.org/spreadsheetml/2006/main">
  <c r="E22" i="1"/>
  <c r="E14"/>
  <c r="E24" s="1"/>
  <c r="E8"/>
  <c r="E16" l="1"/>
  <c r="E26"/>
  <c r="G26" l="1"/>
</calcChain>
</file>

<file path=xl/sharedStrings.xml><?xml version="1.0" encoding="utf-8"?>
<sst xmlns="http://schemas.openxmlformats.org/spreadsheetml/2006/main" count="20" uniqueCount="16">
  <si>
    <t>Brundall Parish Council</t>
  </si>
  <si>
    <t>Bank Reconciliation</t>
  </si>
  <si>
    <t>4th Quarter 2018-19</t>
  </si>
  <si>
    <t>Current account:</t>
  </si>
  <si>
    <t>£</t>
  </si>
  <si>
    <t>Balance b/f at 1.4.2018</t>
  </si>
  <si>
    <t>Add: receipts to date</t>
  </si>
  <si>
    <t>Less: payments to date</t>
  </si>
  <si>
    <t>Balance c/f to date</t>
  </si>
  <si>
    <t>Savings account:</t>
  </si>
  <si>
    <t>Bank balance as at:</t>
  </si>
  <si>
    <t>Less: outstanding cheques/payments</t>
  </si>
  <si>
    <t>Add: unpresented deposits</t>
  </si>
  <si>
    <t>Total monies at 31.3.2019</t>
  </si>
  <si>
    <t>Savings A/c at 31.3.2019</t>
  </si>
  <si>
    <t>Cashbook Balance at 31.3.2019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</si>
</sst>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8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164" fontId="1" fillId="0" borderId="0" xfId="2"/>
    <xf numFmtId="164" fontId="1" fillId="0" borderId="1" xfId="2" applyBorder="1"/>
    <xf numFmtId="164" fontId="2" fillId="0" borderId="0" xfId="2" applyFont="1"/>
    <xf numFmtId="164" fontId="2" fillId="0" borderId="2" xfId="2" applyFont="1" applyBorder="1"/>
    <xf numFmtId="14" fontId="1" fillId="0" borderId="0" xfId="1" applyNumberFormat="1"/>
    <xf numFmtId="164" fontId="1" fillId="0" borderId="1" xfId="2" applyBorder="1" applyAlignment="1">
      <alignment horizontal="right"/>
    </xf>
    <xf numFmtId="16" fontId="1" fillId="0" borderId="0" xfId="1" applyNumberFormat="1"/>
    <xf numFmtId="164" fontId="1" fillId="0" borderId="0" xfId="2" applyAlignment="1">
      <alignment horizontal="right"/>
    </xf>
    <xf numFmtId="0" fontId="1" fillId="0" borderId="0" xfId="1" applyAlignment="1">
      <alignment horizontal="right"/>
    </xf>
    <xf numFmtId="164" fontId="2" fillId="0" borderId="3" xfId="2" applyFont="1" applyBorder="1" applyAlignment="1">
      <alignment horizontal="right"/>
    </xf>
    <xf numFmtId="164" fontId="1" fillId="0" borderId="0" xfId="1" applyNumberFormat="1"/>
    <xf numFmtId="164" fontId="2" fillId="0" borderId="0" xfId="1" applyNumberFormat="1" applyFont="1"/>
    <xf numFmtId="0" fontId="0" fillId="0" borderId="0" xfId="1" applyFont="1"/>
  </cellXfs>
  <cellStyles count="14">
    <cellStyle name="Comma 2" xfId="2"/>
    <cellStyle name="Comma 3" xfId="3"/>
    <cellStyle name="Currency 2" xfId="4"/>
    <cellStyle name="Excel Built-in Normal 1" xfId="5"/>
    <cellStyle name="Normal" xfId="0" builtinId="0"/>
    <cellStyle name="Normal 10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A16" sqref="A16"/>
    </sheetView>
  </sheetViews>
  <sheetFormatPr defaultRowHeight="15"/>
  <cols>
    <col min="1" max="1" width="24.5703125" style="2" customWidth="1"/>
    <col min="2" max="2" width="9.140625" style="2" customWidth="1"/>
    <col min="3" max="3" width="10.7109375" style="2" bestFit="1" customWidth="1"/>
    <col min="4" max="4" width="9.140625" style="2" customWidth="1"/>
    <col min="5" max="5" width="11.5703125" style="2" bestFit="1" customWidth="1"/>
    <col min="7" max="7" width="9.5703125" bestFit="1" customWidth="1"/>
  </cols>
  <sheetData>
    <row r="1" spans="1:5">
      <c r="A1" s="1" t="s">
        <v>0</v>
      </c>
    </row>
    <row r="2" spans="1:5">
      <c r="A2" s="1" t="s">
        <v>1</v>
      </c>
      <c r="C2" s="1" t="s">
        <v>2</v>
      </c>
    </row>
    <row r="3" spans="1:5">
      <c r="A3" s="3"/>
    </row>
    <row r="4" spans="1:5">
      <c r="A4" s="3" t="s">
        <v>3</v>
      </c>
      <c r="E4" s="4" t="s">
        <v>4</v>
      </c>
    </row>
    <row r="5" spans="1:5">
      <c r="A5" s="2" t="s">
        <v>5</v>
      </c>
      <c r="E5" s="5">
        <v>42717.95</v>
      </c>
    </row>
    <row r="6" spans="1:5">
      <c r="A6" s="2" t="s">
        <v>6</v>
      </c>
      <c r="E6" s="5">
        <v>109876.06</v>
      </c>
    </row>
    <row r="7" spans="1:5">
      <c r="A7" s="2" t="s">
        <v>7</v>
      </c>
      <c r="E7" s="6">
        <v>-140083.66999999998</v>
      </c>
    </row>
    <row r="8" spans="1:5">
      <c r="A8" s="2" t="s">
        <v>8</v>
      </c>
      <c r="E8" s="7">
        <f>SUM(E5:E7)</f>
        <v>12510.340000000026</v>
      </c>
    </row>
    <row r="9" spans="1:5">
      <c r="E9" s="5"/>
    </row>
    <row r="10" spans="1:5">
      <c r="A10" s="3" t="s">
        <v>9</v>
      </c>
      <c r="E10" s="5"/>
    </row>
    <row r="11" spans="1:5">
      <c r="A11" s="2" t="s">
        <v>5</v>
      </c>
      <c r="E11" s="5">
        <v>34583.68</v>
      </c>
    </row>
    <row r="12" spans="1:5">
      <c r="A12" s="2" t="s">
        <v>6</v>
      </c>
      <c r="E12" s="5">
        <v>242.08000000000004</v>
      </c>
    </row>
    <row r="13" spans="1:5">
      <c r="A13" s="2" t="s">
        <v>7</v>
      </c>
      <c r="E13" s="6">
        <v>0</v>
      </c>
    </row>
    <row r="14" spans="1:5">
      <c r="A14" s="2" t="s">
        <v>8</v>
      </c>
      <c r="E14" s="5">
        <f>SUM(E11:E13)</f>
        <v>34825.760000000002</v>
      </c>
    </row>
    <row r="15" spans="1:5">
      <c r="A15" s="3"/>
      <c r="E15" s="6"/>
    </row>
    <row r="16" spans="1:5" ht="15.75" thickBot="1">
      <c r="A16" s="3" t="s">
        <v>13</v>
      </c>
      <c r="E16" s="8">
        <f>E8+E14+E15</f>
        <v>47336.100000000028</v>
      </c>
    </row>
    <row r="17" spans="1:7" ht="15.75" thickTop="1">
      <c r="E17" s="5"/>
    </row>
    <row r="18" spans="1:7">
      <c r="E18" s="5"/>
    </row>
    <row r="19" spans="1:7">
      <c r="A19" s="2" t="s">
        <v>10</v>
      </c>
      <c r="C19" s="9">
        <v>43555</v>
      </c>
      <c r="E19" s="7">
        <v>12510.34</v>
      </c>
    </row>
    <row r="20" spans="1:7">
      <c r="A20" s="2" t="s">
        <v>11</v>
      </c>
      <c r="E20" s="5">
        <v>0</v>
      </c>
    </row>
    <row r="21" spans="1:7">
      <c r="A21" s="2" t="s">
        <v>12</v>
      </c>
      <c r="E21" s="10">
        <v>0</v>
      </c>
    </row>
    <row r="22" spans="1:7">
      <c r="D22" s="11"/>
      <c r="E22" s="7">
        <f>SUM(E19:E21)</f>
        <v>12510.34</v>
      </c>
    </row>
    <row r="23" spans="1:7">
      <c r="D23" s="11"/>
      <c r="E23" s="5"/>
    </row>
    <row r="24" spans="1:7">
      <c r="A24" s="17" t="s">
        <v>14</v>
      </c>
      <c r="E24" s="12">
        <f>E14</f>
        <v>34825.760000000002</v>
      </c>
    </row>
    <row r="25" spans="1:7">
      <c r="A25" s="13"/>
      <c r="E25" s="12"/>
    </row>
    <row r="26" spans="1:7" ht="15.75" thickBot="1">
      <c r="A26" s="3" t="s">
        <v>15</v>
      </c>
      <c r="B26" s="3"/>
      <c r="C26" s="3"/>
      <c r="D26" s="3"/>
      <c r="E26" s="14">
        <f>SUM(E21:E24)</f>
        <v>47336.100000000006</v>
      </c>
      <c r="G26" s="15">
        <f>E26-E16</f>
        <v>0</v>
      </c>
    </row>
    <row r="27" spans="1:7" ht="15.75" thickTop="1">
      <c r="E27" s="12"/>
    </row>
    <row r="28" spans="1:7">
      <c r="E28" s="12"/>
    </row>
    <row r="29" spans="1:7">
      <c r="E29" s="12"/>
    </row>
    <row r="30" spans="1:7">
      <c r="E30" s="12"/>
    </row>
    <row r="31" spans="1:7">
      <c r="E31" s="12"/>
    </row>
    <row r="32" spans="1:7">
      <c r="E32" s="12"/>
    </row>
    <row r="33" spans="5:5">
      <c r="E33" s="12"/>
    </row>
    <row r="34" spans="5:5">
      <c r="E34" s="12"/>
    </row>
    <row r="35" spans="5:5">
      <c r="E35" s="12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2019-04-26T15:38:23Z</dcterms:created>
  <dcterms:modified xsi:type="dcterms:W3CDTF">2019-06-25T09:57:00Z</dcterms:modified>
</cp:coreProperties>
</file>