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Bank Rec" sheetId="1" r:id="rId1"/>
  </sheets>
  <definedNames>
    <definedName name="_xlnm.Print_Area" localSheetId="0">'Bank Rec'!$A$1:$F$44</definedName>
  </definedNames>
  <calcPr calcId="125725"/>
</workbook>
</file>

<file path=xl/calcChain.xml><?xml version="1.0" encoding="utf-8"?>
<calcChain xmlns="http://schemas.openxmlformats.org/spreadsheetml/2006/main">
  <c r="E42" i="1"/>
  <c r="E34"/>
  <c r="E26"/>
  <c r="E20"/>
  <c r="E14"/>
  <c r="E8"/>
  <c r="E28" l="1"/>
  <c r="G42" s="1"/>
</calcChain>
</file>

<file path=xl/sharedStrings.xml><?xml version="1.0" encoding="utf-8"?>
<sst xmlns="http://schemas.openxmlformats.org/spreadsheetml/2006/main" count="32" uniqueCount="20">
  <si>
    <t>Brundall Parish Council</t>
  </si>
  <si>
    <t>Bank Reconciliation</t>
  </si>
  <si>
    <t>1st Quarter 2022-23</t>
  </si>
  <si>
    <t>HSBC Current account:</t>
  </si>
  <si>
    <t>£</t>
  </si>
  <si>
    <t>Balance b/f at 1.4.2022</t>
  </si>
  <si>
    <t>Add: receipts to date</t>
  </si>
  <si>
    <t>Less: payments to date</t>
  </si>
  <si>
    <t>Balance c/f to date</t>
  </si>
  <si>
    <t>HSBC Savings account:</t>
  </si>
  <si>
    <t>BDC Deposit account</t>
  </si>
  <si>
    <t>Unity Trust account:</t>
  </si>
  <si>
    <t>Total monies at 30-06-2022</t>
  </si>
  <si>
    <t>Bank balance as at:</t>
  </si>
  <si>
    <t>Less: outstanding cheques/payments</t>
  </si>
  <si>
    <t>Add: unpresented deposits</t>
  </si>
  <si>
    <t xml:space="preserve">HSBC Savings a/c as at: </t>
  </si>
  <si>
    <t>BDC Deposit a/c as at:</t>
  </si>
  <si>
    <t>Unity Trust a/c as at:</t>
  </si>
  <si>
    <t>Cashbook Balance at 30-6-2020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</si>
</sst>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0" fillId="0" borderId="0" xfId="1" applyFont="1" applyFill="1"/>
    <xf numFmtId="43" fontId="1" fillId="0" borderId="0" xfId="2" applyFill="1"/>
    <xf numFmtId="43" fontId="1" fillId="0" borderId="0" xfId="2"/>
    <xf numFmtId="43" fontId="1" fillId="0" borderId="1" xfId="2" applyBorder="1"/>
    <xf numFmtId="43" fontId="2" fillId="0" borderId="0" xfId="2" applyFont="1"/>
    <xf numFmtId="0" fontId="0" fillId="0" borderId="0" xfId="1" applyFont="1"/>
    <xf numFmtId="43" fontId="1" fillId="0" borderId="0" xfId="2" applyBorder="1"/>
    <xf numFmtId="43" fontId="2" fillId="0" borderId="2" xfId="2" applyFont="1" applyBorder="1"/>
    <xf numFmtId="14" fontId="1" fillId="0" borderId="0" xfId="1" applyNumberFormat="1" applyFont="1" applyFill="1" applyAlignment="1">
      <alignment horizontal="center"/>
    </xf>
    <xf numFmtId="43" fontId="1" fillId="0" borderId="0" xfId="2" applyFont="1"/>
    <xf numFmtId="16" fontId="0" fillId="0" borderId="0" xfId="0" applyNumberFormat="1"/>
    <xf numFmtId="43" fontId="1" fillId="0" borderId="1" xfId="2" applyBorder="1" applyAlignment="1">
      <alignment horizontal="right"/>
    </xf>
    <xf numFmtId="16" fontId="1" fillId="0" borderId="0" xfId="1" applyNumberFormat="1"/>
    <xf numFmtId="43" fontId="1" fillId="0" borderId="0" xfId="2" applyAlignment="1">
      <alignment horizontal="right"/>
    </xf>
    <xf numFmtId="0" fontId="1" fillId="0" borderId="0" xfId="1" applyFill="1" applyAlignment="1">
      <alignment horizontal="right"/>
    </xf>
    <xf numFmtId="0" fontId="2" fillId="0" borderId="0" xfId="1" applyFont="1" applyFill="1"/>
    <xf numFmtId="43" fontId="2" fillId="0" borderId="2" xfId="2" applyFont="1" applyBorder="1" applyAlignment="1">
      <alignment horizontal="right"/>
    </xf>
    <xf numFmtId="43" fontId="1" fillId="0" borderId="0" xfId="1" applyNumberFormat="1"/>
    <xf numFmtId="43" fontId="2" fillId="0" borderId="0" xfId="1" applyNumberFormat="1" applyFont="1"/>
  </cellXfs>
  <cellStyles count="15">
    <cellStyle name="Comma 2" xfId="2"/>
    <cellStyle name="Comma 3" xfId="3"/>
    <cellStyle name="Comma 4" xfId="4"/>
    <cellStyle name="Currency 2" xfId="5"/>
    <cellStyle name="Excel Built-in Normal 1" xfId="6"/>
    <cellStyle name="Normal" xfId="0" builtinId="0"/>
    <cellStyle name="Normal 10" xfId="7"/>
    <cellStyle name="Normal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view="pageBreakPreview" topLeftCell="A4" zoomScale="98" zoomScaleNormal="100" zoomScaleSheetLayoutView="98" workbookViewId="0">
      <selection activeCell="E23" sqref="E23"/>
    </sheetView>
  </sheetViews>
  <sheetFormatPr defaultRowHeight="15"/>
  <cols>
    <col min="1" max="1" width="24.5703125" style="2" customWidth="1"/>
    <col min="2" max="2" width="9.140625" style="2" customWidth="1"/>
    <col min="3" max="3" width="10.7109375" style="2" bestFit="1" customWidth="1"/>
    <col min="4" max="4" width="9.140625" style="2" customWidth="1"/>
    <col min="5" max="5" width="16.5703125" style="2" bestFit="1" customWidth="1"/>
    <col min="6" max="6" width="4.85546875" customWidth="1"/>
    <col min="7" max="7" width="11.28515625" bestFit="1" customWidth="1"/>
  </cols>
  <sheetData>
    <row r="1" spans="1:5">
      <c r="A1" s="1" t="s">
        <v>0</v>
      </c>
    </row>
    <row r="2" spans="1:5">
      <c r="A2" s="1" t="s">
        <v>1</v>
      </c>
      <c r="C2" s="1" t="s">
        <v>2</v>
      </c>
    </row>
    <row r="3" spans="1:5">
      <c r="A3" s="3"/>
    </row>
    <row r="4" spans="1:5">
      <c r="A4" s="3" t="s">
        <v>3</v>
      </c>
      <c r="E4" s="4" t="s">
        <v>4</v>
      </c>
    </row>
    <row r="5" spans="1:5">
      <c r="A5" s="5" t="s">
        <v>5</v>
      </c>
      <c r="E5" s="6">
        <v>44259.19</v>
      </c>
    </row>
    <row r="6" spans="1:5">
      <c r="A6" s="2" t="s">
        <v>6</v>
      </c>
      <c r="E6" s="7">
        <v>296181.11</v>
      </c>
    </row>
    <row r="7" spans="1:5">
      <c r="A7" s="2" t="s">
        <v>7</v>
      </c>
      <c r="E7" s="8">
        <v>-256590.23</v>
      </c>
    </row>
    <row r="8" spans="1:5">
      <c r="A8" s="2" t="s">
        <v>8</v>
      </c>
      <c r="E8" s="9">
        <f>SUM(E5:E7)</f>
        <v>83850.069999999978</v>
      </c>
    </row>
    <row r="9" spans="1:5">
      <c r="E9" s="7"/>
    </row>
    <row r="10" spans="1:5">
      <c r="A10" s="3" t="s">
        <v>9</v>
      </c>
      <c r="E10" s="7"/>
    </row>
    <row r="11" spans="1:5">
      <c r="A11" s="10" t="s">
        <v>5</v>
      </c>
      <c r="E11" s="6">
        <v>15008.18</v>
      </c>
    </row>
    <row r="12" spans="1:5">
      <c r="A12" s="2" t="s">
        <v>6</v>
      </c>
      <c r="E12" s="7">
        <v>150011.15</v>
      </c>
    </row>
    <row r="13" spans="1:5">
      <c r="A13" s="2" t="s">
        <v>7</v>
      </c>
      <c r="E13" s="8">
        <v>0</v>
      </c>
    </row>
    <row r="14" spans="1:5">
      <c r="A14" s="2" t="s">
        <v>8</v>
      </c>
      <c r="E14" s="7">
        <f>SUM(E11:E13)</f>
        <v>165019.32999999999</v>
      </c>
    </row>
    <row r="15" spans="1:5">
      <c r="A15" s="3"/>
      <c r="E15" s="11"/>
    </row>
    <row r="16" spans="1:5">
      <c r="A16" s="3" t="s">
        <v>10</v>
      </c>
      <c r="E16" s="11"/>
    </row>
    <row r="17" spans="1:7">
      <c r="A17" s="10" t="s">
        <v>5</v>
      </c>
      <c r="E17" s="6">
        <v>511779.03</v>
      </c>
    </row>
    <row r="18" spans="1:7">
      <c r="A18" s="2" t="s">
        <v>6</v>
      </c>
      <c r="E18" s="7">
        <v>0</v>
      </c>
    </row>
    <row r="19" spans="1:7">
      <c r="A19" s="2" t="s">
        <v>7</v>
      </c>
      <c r="E19" s="8">
        <v>0</v>
      </c>
    </row>
    <row r="20" spans="1:7">
      <c r="A20" s="2" t="s">
        <v>8</v>
      </c>
      <c r="E20" s="7">
        <f>SUM(E17:E19)</f>
        <v>511779.03</v>
      </c>
    </row>
    <row r="21" spans="1:7">
      <c r="A21" s="3"/>
      <c r="E21" s="11"/>
    </row>
    <row r="22" spans="1:7">
      <c r="A22" s="3" t="s">
        <v>11</v>
      </c>
      <c r="E22" s="11"/>
    </row>
    <row r="23" spans="1:7">
      <c r="A23" s="10" t="s">
        <v>5</v>
      </c>
      <c r="E23" s="6">
        <v>500</v>
      </c>
    </row>
    <row r="24" spans="1:7">
      <c r="A24" s="2" t="s">
        <v>6</v>
      </c>
      <c r="E24" s="7">
        <v>40000</v>
      </c>
    </row>
    <row r="25" spans="1:7">
      <c r="A25" s="2" t="s">
        <v>7</v>
      </c>
      <c r="E25" s="8">
        <v>-11279.61</v>
      </c>
    </row>
    <row r="26" spans="1:7">
      <c r="A26" s="2" t="s">
        <v>8</v>
      </c>
      <c r="E26" s="7">
        <f>SUM(E23:E25)</f>
        <v>29220.39</v>
      </c>
    </row>
    <row r="27" spans="1:7">
      <c r="A27" s="3"/>
      <c r="E27" s="11"/>
    </row>
    <row r="28" spans="1:7" ht="15.75" thickBot="1">
      <c r="A28" s="5" t="s">
        <v>12</v>
      </c>
      <c r="E28" s="12">
        <f>E8+E14+E20+E26</f>
        <v>789868.82</v>
      </c>
    </row>
    <row r="29" spans="1:7" ht="15.75" thickTop="1">
      <c r="E29" s="7"/>
    </row>
    <row r="30" spans="1:7">
      <c r="E30" s="7"/>
    </row>
    <row r="31" spans="1:7">
      <c r="A31" s="2" t="s">
        <v>13</v>
      </c>
      <c r="C31" s="13">
        <v>44012</v>
      </c>
      <c r="E31" s="14">
        <v>83850.070000000007</v>
      </c>
      <c r="G31" s="15"/>
    </row>
    <row r="32" spans="1:7">
      <c r="A32" s="2" t="s">
        <v>14</v>
      </c>
      <c r="E32" s="7"/>
    </row>
    <row r="33" spans="1:7">
      <c r="A33" s="2" t="s">
        <v>15</v>
      </c>
      <c r="E33" s="16"/>
    </row>
    <row r="34" spans="1:7">
      <c r="D34" s="17"/>
      <c r="E34" s="14">
        <f>SUM(E31:E33)</f>
        <v>83850.070000000007</v>
      </c>
    </row>
    <row r="35" spans="1:7">
      <c r="D35" s="17"/>
      <c r="E35" s="7"/>
    </row>
    <row r="36" spans="1:7">
      <c r="A36" s="5" t="s">
        <v>16</v>
      </c>
      <c r="C36" s="13">
        <v>44012</v>
      </c>
      <c r="E36" s="18">
        <v>165019.32999999999</v>
      </c>
    </row>
    <row r="37" spans="1:7">
      <c r="A37" s="5"/>
      <c r="E37" s="18"/>
    </row>
    <row r="38" spans="1:7">
      <c r="A38" s="5" t="s">
        <v>17</v>
      </c>
      <c r="C38" s="13">
        <v>44012</v>
      </c>
      <c r="E38" s="18">
        <v>511779.03</v>
      </c>
    </row>
    <row r="39" spans="1:7">
      <c r="A39" s="5"/>
      <c r="E39" s="18"/>
    </row>
    <row r="40" spans="1:7">
      <c r="A40" s="5" t="s">
        <v>18</v>
      </c>
      <c r="C40" s="13">
        <v>44012</v>
      </c>
      <c r="E40" s="18">
        <v>29220.39</v>
      </c>
    </row>
    <row r="41" spans="1:7">
      <c r="A41" s="19"/>
      <c r="E41" s="18"/>
    </row>
    <row r="42" spans="1:7" ht="15.75" thickBot="1">
      <c r="A42" s="20" t="s">
        <v>19</v>
      </c>
      <c r="B42" s="3"/>
      <c r="C42" s="3"/>
      <c r="D42" s="3"/>
      <c r="E42" s="21">
        <f>SUM(E34:E40)</f>
        <v>789868.82000000007</v>
      </c>
      <c r="G42" s="22">
        <f>E42-E28</f>
        <v>0</v>
      </c>
    </row>
    <row r="43" spans="1:7" ht="15.75" thickTop="1">
      <c r="E43" s="18"/>
    </row>
    <row r="44" spans="1:7">
      <c r="E44" s="18"/>
    </row>
    <row r="45" spans="1:7">
      <c r="E45" s="18"/>
    </row>
    <row r="46" spans="1:7">
      <c r="E46" s="18"/>
    </row>
    <row r="47" spans="1:7">
      <c r="E47" s="18"/>
    </row>
    <row r="48" spans="1:7">
      <c r="E48" s="18"/>
    </row>
    <row r="49" spans="5:5">
      <c r="E49" s="18"/>
    </row>
    <row r="50" spans="5:5">
      <c r="E50" s="18"/>
    </row>
    <row r="51" spans="5:5">
      <c r="E51" s="18"/>
    </row>
    <row r="52" spans="5:5">
      <c r="E52" s="7"/>
    </row>
    <row r="53" spans="5:5">
      <c r="E53" s="7"/>
    </row>
    <row r="54" spans="5:5">
      <c r="E54" s="7"/>
    </row>
    <row r="55" spans="5:5">
      <c r="E55" s="7"/>
    </row>
    <row r="56" spans="5:5">
      <c r="E56" s="7"/>
    </row>
    <row r="57" spans="5:5">
      <c r="E57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2022-07-23T12:42:04Z</dcterms:created>
  <dcterms:modified xsi:type="dcterms:W3CDTF">2022-07-23T12:43:29Z</dcterms:modified>
</cp:coreProperties>
</file>